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土木工程" sheetId="1" r:id="rId1"/>
    <sheet name="财会" sheetId="2" r:id="rId2"/>
    <sheet name="旅游管理" sheetId="3" r:id="rId3"/>
    <sheet name="大农业" sheetId="4" r:id="rId4"/>
    <sheet name="体育" sheetId="5" r:id="rId5"/>
    <sheet name="法律" sheetId="6" r:id="rId6"/>
    <sheet name="综合男" sheetId="7" r:id="rId7"/>
    <sheet name="综合女" sheetId="8" r:id="rId8"/>
  </sheets>
  <definedNames>
    <definedName name="_xlnm.Print_Titles" localSheetId="6">'综合男'!$3:$3</definedName>
    <definedName name="_xlnm.Print_Titles" localSheetId="7">'综合女'!$3:$3</definedName>
  </definedNames>
  <calcPr fullCalcOnLoad="1"/>
</workbook>
</file>

<file path=xl/sharedStrings.xml><?xml version="1.0" encoding="utf-8"?>
<sst xmlns="http://schemas.openxmlformats.org/spreadsheetml/2006/main" count="280" uniqueCount="172">
  <si>
    <t>2019年机关事业单位辅助岗位工作人员招聘总成绩</t>
  </si>
  <si>
    <t>土木工程</t>
  </si>
  <si>
    <t>准考证号</t>
  </si>
  <si>
    <t>笔试分数</t>
  </si>
  <si>
    <r>
      <t>笔试分数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</si>
  <si>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面试分数</t>
  </si>
  <si>
    <r>
      <t>面试分数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</si>
  <si>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总成绩</t>
  </si>
  <si>
    <t>名次</t>
  </si>
  <si>
    <t>是否进入考核体检</t>
  </si>
  <si>
    <t>201907010101</t>
  </si>
  <si>
    <t>85.04</t>
  </si>
  <si>
    <t>是</t>
  </si>
  <si>
    <t>201907010124</t>
  </si>
  <si>
    <t>80.07</t>
  </si>
  <si>
    <t>201907010108</t>
  </si>
  <si>
    <t>78.69</t>
  </si>
  <si>
    <t>201907010116</t>
  </si>
  <si>
    <t>78.88</t>
  </si>
  <si>
    <t>201907010122</t>
  </si>
  <si>
    <t>76.97</t>
  </si>
  <si>
    <t>201907010110</t>
  </si>
  <si>
    <t>76.38</t>
  </si>
  <si>
    <t>201907010107</t>
  </si>
  <si>
    <t>74.57</t>
  </si>
  <si>
    <t>201907010115</t>
  </si>
  <si>
    <t>74.53</t>
  </si>
  <si>
    <t>财会</t>
  </si>
  <si>
    <t>201907020301</t>
  </si>
  <si>
    <t>81.94</t>
  </si>
  <si>
    <t>201907020205</t>
  </si>
  <si>
    <t>80.31</t>
  </si>
  <si>
    <t>201907020204</t>
  </si>
  <si>
    <t>76.51</t>
  </si>
  <si>
    <t>201907020128</t>
  </si>
  <si>
    <t>78.20</t>
  </si>
  <si>
    <t>201907020130</t>
  </si>
  <si>
    <t>76.79</t>
  </si>
  <si>
    <t>201907020222</t>
  </si>
  <si>
    <t>78.25</t>
  </si>
  <si>
    <t>201907020302</t>
  </si>
  <si>
    <t>76.91</t>
  </si>
  <si>
    <t>201907020223</t>
  </si>
  <si>
    <t>76.41</t>
  </si>
  <si>
    <t>旅游管理</t>
  </si>
  <si>
    <t>201907040313</t>
  </si>
  <si>
    <t>73.23</t>
  </si>
  <si>
    <t>201907040312</t>
  </si>
  <si>
    <t>73.17</t>
  </si>
  <si>
    <t>201907040311</t>
  </si>
  <si>
    <t>72.26</t>
  </si>
  <si>
    <t>201907040310</t>
  </si>
  <si>
    <t>66.98</t>
  </si>
  <si>
    <t>大农业</t>
  </si>
  <si>
    <t>201907050323</t>
  </si>
  <si>
    <t>79.31</t>
  </si>
  <si>
    <t>201907050319</t>
  </si>
  <si>
    <t>77.63</t>
  </si>
  <si>
    <t>201907050322</t>
  </si>
  <si>
    <t>75.28</t>
  </si>
  <si>
    <t>201907050317</t>
  </si>
  <si>
    <t>75.67</t>
  </si>
  <si>
    <t>201907050316</t>
  </si>
  <si>
    <t>71.14</t>
  </si>
  <si>
    <t>201907050315</t>
  </si>
  <si>
    <t>74.61</t>
  </si>
  <si>
    <t>体育</t>
  </si>
  <si>
    <t>201907060327</t>
  </si>
  <si>
    <t>67.16</t>
  </si>
  <si>
    <t>201907060326</t>
  </si>
  <si>
    <t>66.26</t>
  </si>
  <si>
    <t>法律</t>
  </si>
  <si>
    <t>201907070408</t>
  </si>
  <si>
    <t>75.66</t>
  </si>
  <si>
    <t>201907070407</t>
  </si>
  <si>
    <t>76.32</t>
  </si>
  <si>
    <t>201907070406</t>
  </si>
  <si>
    <t>69.41</t>
  </si>
  <si>
    <t>201907070410</t>
  </si>
  <si>
    <t>69.29</t>
  </si>
  <si>
    <t>综合男</t>
  </si>
  <si>
    <t>201907080609</t>
  </si>
  <si>
    <t>83.57</t>
  </si>
  <si>
    <t>201907080615</t>
  </si>
  <si>
    <t>83.56</t>
  </si>
  <si>
    <t>201907080730</t>
  </si>
  <si>
    <t>83.53</t>
  </si>
  <si>
    <t>201907080611</t>
  </si>
  <si>
    <t>79.69</t>
  </si>
  <si>
    <t>201907080519</t>
  </si>
  <si>
    <t>81.63</t>
  </si>
  <si>
    <t>201907080716</t>
  </si>
  <si>
    <t>80.88</t>
  </si>
  <si>
    <t>201907080605</t>
  </si>
  <si>
    <t>79.94</t>
  </si>
  <si>
    <t>201907080612</t>
  </si>
  <si>
    <t>79.85</t>
  </si>
  <si>
    <t>201907080603</t>
  </si>
  <si>
    <t>81.68</t>
  </si>
  <si>
    <t>201907080507</t>
  </si>
  <si>
    <t>79.38</t>
  </si>
  <si>
    <t>201907080429</t>
  </si>
  <si>
    <t>78.60</t>
  </si>
  <si>
    <t>201907080430</t>
  </si>
  <si>
    <t>81.22</t>
  </si>
  <si>
    <t>201907080610</t>
  </si>
  <si>
    <t>78.63</t>
  </si>
  <si>
    <t>201907080521</t>
  </si>
  <si>
    <t>201907080607</t>
  </si>
  <si>
    <t>77.04</t>
  </si>
  <si>
    <t>201907080720</t>
  </si>
  <si>
    <t>78.35</t>
  </si>
  <si>
    <t>201907080511</t>
  </si>
  <si>
    <t>81.12</t>
  </si>
  <si>
    <t>201907080711</t>
  </si>
  <si>
    <t>79.56</t>
  </si>
  <si>
    <t>201907080428</t>
  </si>
  <si>
    <t>76.85</t>
  </si>
  <si>
    <t>201907080530</t>
  </si>
  <si>
    <t>78.07</t>
  </si>
  <si>
    <t>201907080717</t>
  </si>
  <si>
    <t>76.75</t>
  </si>
  <si>
    <t>201907080508</t>
  </si>
  <si>
    <t>78.41</t>
  </si>
  <si>
    <t>201907080723</t>
  </si>
  <si>
    <t>77.37</t>
  </si>
  <si>
    <t>201907080614</t>
  </si>
  <si>
    <t>77.02</t>
  </si>
  <si>
    <t>综合女</t>
  </si>
  <si>
    <t>201907091113</t>
  </si>
  <si>
    <t>86.25</t>
  </si>
  <si>
    <t>201907091214</t>
  </si>
  <si>
    <t>85.66</t>
  </si>
  <si>
    <t>201907091305</t>
  </si>
  <si>
    <t>81.28</t>
  </si>
  <si>
    <t>201907091207</t>
  </si>
  <si>
    <t>201907090915</t>
  </si>
  <si>
    <t>81.01</t>
  </si>
  <si>
    <t>201907091219</t>
  </si>
  <si>
    <t>82.16</t>
  </si>
  <si>
    <t>201907090830</t>
  </si>
  <si>
    <t>81.16</t>
  </si>
  <si>
    <t>201907091001</t>
  </si>
  <si>
    <t>80.95</t>
  </si>
  <si>
    <t>201907091005</t>
  </si>
  <si>
    <t>79.04</t>
  </si>
  <si>
    <t>201907091211</t>
  </si>
  <si>
    <t>80.48</t>
  </si>
  <si>
    <t>201907091108</t>
  </si>
  <si>
    <t>79.37</t>
  </si>
  <si>
    <t>201907090820</t>
  </si>
  <si>
    <t>78.44</t>
  </si>
  <si>
    <t>201907090914</t>
  </si>
  <si>
    <t>78.45</t>
  </si>
  <si>
    <t>201907090926</t>
  </si>
  <si>
    <t>78.11</t>
  </si>
  <si>
    <t>201907091310</t>
  </si>
  <si>
    <t>78.54</t>
  </si>
  <si>
    <t>201907090823</t>
  </si>
  <si>
    <t>80.13</t>
  </si>
  <si>
    <t>201907090819</t>
  </si>
  <si>
    <t>201907091106</t>
  </si>
  <si>
    <t>201907090911</t>
  </si>
  <si>
    <t>79.11</t>
  </si>
  <si>
    <t>201907090826</t>
  </si>
  <si>
    <t>78.15</t>
  </si>
  <si>
    <t>201907091115</t>
  </si>
  <si>
    <t>201907091025</t>
  </si>
  <si>
    <t>80.54</t>
  </si>
  <si>
    <t>201907091024</t>
  </si>
  <si>
    <t>78.57</t>
  </si>
  <si>
    <t>201907091201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</si>
</sst>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176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14.00390625" style="19" customWidth="1"/>
    <col min="2" max="2" width="9.375" style="20" customWidth="1"/>
    <col min="3" max="3" width="9.625" style="20" customWidth="1"/>
    <col min="4" max="4" width="9.75390625" style="20" customWidth="1"/>
    <col min="5" max="5" width="10.125" style="20" customWidth="1"/>
    <col min="6" max="6" width="9.25390625" style="20" customWidth="1"/>
    <col min="7" max="7" width="10.625" style="19" customWidth="1"/>
    <col min="8" max="8" width="10.25390625" style="19" customWidth="1"/>
    <col min="9" max="16384" width="9.00390625" style="19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1</v>
      </c>
      <c r="B2" s="9"/>
      <c r="C2" s="9"/>
      <c r="D2" s="9"/>
      <c r="E2" s="9"/>
      <c r="F2" s="9"/>
    </row>
    <row r="3" spans="1:8" s="2" customFormat="1" ht="45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1" t="s">
        <v>10</v>
      </c>
      <c r="B4" s="22" t="s">
        <v>11</v>
      </c>
      <c r="C4" s="22">
        <f>B4*0.5</f>
        <v>42.52</v>
      </c>
      <c r="D4" s="22">
        <v>81.68</v>
      </c>
      <c r="E4" s="23">
        <f>D4*0.5</f>
        <v>40.84</v>
      </c>
      <c r="F4" s="23">
        <f>C4+E4</f>
        <v>83.36000000000001</v>
      </c>
      <c r="G4" s="24">
        <v>1</v>
      </c>
      <c r="H4" s="24" t="s">
        <v>12</v>
      </c>
    </row>
    <row r="5" spans="1:8" s="18" customFormat="1" ht="30" customHeight="1">
      <c r="A5" s="21" t="s">
        <v>13</v>
      </c>
      <c r="B5" s="22" t="s">
        <v>14</v>
      </c>
      <c r="C5" s="22">
        <f aca="true" t="shared" si="0" ref="C5:C11">B5*0.5</f>
        <v>40.035</v>
      </c>
      <c r="D5" s="22">
        <v>84.46</v>
      </c>
      <c r="E5" s="23">
        <f aca="true" t="shared" si="1" ref="E5:E11">D5*0.5</f>
        <v>42.23</v>
      </c>
      <c r="F5" s="23">
        <f aca="true" t="shared" si="2" ref="F5:F11">C5+E5</f>
        <v>82.26499999999999</v>
      </c>
      <c r="G5" s="24">
        <v>2</v>
      </c>
      <c r="H5" s="24" t="s">
        <v>12</v>
      </c>
    </row>
    <row r="6" spans="1:8" s="18" customFormat="1" ht="30" customHeight="1">
      <c r="A6" s="21" t="s">
        <v>15</v>
      </c>
      <c r="B6" s="22" t="s">
        <v>16</v>
      </c>
      <c r="C6" s="22">
        <f t="shared" si="0"/>
        <v>39.345</v>
      </c>
      <c r="D6" s="22">
        <v>81.84</v>
      </c>
      <c r="E6" s="23">
        <f t="shared" si="1"/>
        <v>40.92</v>
      </c>
      <c r="F6" s="23">
        <f t="shared" si="2"/>
        <v>80.265</v>
      </c>
      <c r="G6" s="24">
        <v>3</v>
      </c>
      <c r="H6" s="24" t="s">
        <v>12</v>
      </c>
    </row>
    <row r="7" spans="1:8" s="18" customFormat="1" ht="30" customHeight="1">
      <c r="A7" s="21" t="s">
        <v>17</v>
      </c>
      <c r="B7" s="22" t="s">
        <v>18</v>
      </c>
      <c r="C7" s="22">
        <f t="shared" si="0"/>
        <v>39.44</v>
      </c>
      <c r="D7" s="22">
        <v>81.44</v>
      </c>
      <c r="E7" s="23">
        <f t="shared" si="1"/>
        <v>40.72</v>
      </c>
      <c r="F7" s="23">
        <f t="shared" si="2"/>
        <v>80.16</v>
      </c>
      <c r="G7" s="24">
        <v>4</v>
      </c>
      <c r="H7" s="24" t="s">
        <v>12</v>
      </c>
    </row>
    <row r="8" spans="1:8" s="18" customFormat="1" ht="30" customHeight="1">
      <c r="A8" s="21" t="s">
        <v>19</v>
      </c>
      <c r="B8" s="22" t="s">
        <v>20</v>
      </c>
      <c r="C8" s="22">
        <f t="shared" si="0"/>
        <v>38.485</v>
      </c>
      <c r="D8" s="22">
        <v>82.24</v>
      </c>
      <c r="E8" s="23">
        <f t="shared" si="1"/>
        <v>41.12</v>
      </c>
      <c r="F8" s="23">
        <f t="shared" si="2"/>
        <v>79.60499999999999</v>
      </c>
      <c r="G8" s="24">
        <v>5</v>
      </c>
      <c r="H8" s="24"/>
    </row>
    <row r="9" spans="1:8" s="18" customFormat="1" ht="30" customHeight="1">
      <c r="A9" s="21" t="s">
        <v>21</v>
      </c>
      <c r="B9" s="22" t="s">
        <v>22</v>
      </c>
      <c r="C9" s="22">
        <f t="shared" si="0"/>
        <v>38.19</v>
      </c>
      <c r="D9" s="22">
        <v>82.46</v>
      </c>
      <c r="E9" s="23">
        <f t="shared" si="1"/>
        <v>41.23</v>
      </c>
      <c r="F9" s="23">
        <f t="shared" si="2"/>
        <v>79.41999999999999</v>
      </c>
      <c r="G9" s="24">
        <v>6</v>
      </c>
      <c r="H9" s="24"/>
    </row>
    <row r="10" spans="1:8" s="18" customFormat="1" ht="30" customHeight="1">
      <c r="A10" s="21" t="s">
        <v>23</v>
      </c>
      <c r="B10" s="22" t="s">
        <v>24</v>
      </c>
      <c r="C10" s="22">
        <f t="shared" si="0"/>
        <v>37.285</v>
      </c>
      <c r="D10" s="22">
        <v>82.8</v>
      </c>
      <c r="E10" s="23">
        <f t="shared" si="1"/>
        <v>41.4</v>
      </c>
      <c r="F10" s="23">
        <f t="shared" si="2"/>
        <v>78.685</v>
      </c>
      <c r="G10" s="24">
        <v>7</v>
      </c>
      <c r="H10" s="24"/>
    </row>
    <row r="11" spans="1:8" s="18" customFormat="1" ht="30" customHeight="1">
      <c r="A11" s="21" t="s">
        <v>25</v>
      </c>
      <c r="B11" s="22" t="s">
        <v>26</v>
      </c>
      <c r="C11" s="22">
        <f t="shared" si="0"/>
        <v>37.265</v>
      </c>
      <c r="D11" s="22">
        <v>82.1</v>
      </c>
      <c r="E11" s="23">
        <f t="shared" si="1"/>
        <v>41.05</v>
      </c>
      <c r="F11" s="23">
        <f t="shared" si="2"/>
        <v>78.315</v>
      </c>
      <c r="G11" s="24">
        <v>8</v>
      </c>
      <c r="H11" s="24"/>
    </row>
    <row r="12" ht="30" customHeight="1"/>
    <row r="13" ht="30" customHeight="1"/>
    <row r="14" ht="30" customHeight="1"/>
    <row r="15" ht="30" customHeight="1"/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workbookViewId="0" topLeftCell="A1">
      <selection activeCell="B2" sqref="B1:C65536"/>
    </sheetView>
  </sheetViews>
  <sheetFormatPr defaultColWidth="9.00390625" defaultRowHeight="14.25"/>
  <cols>
    <col min="1" max="1" width="14.50390625" style="19" customWidth="1"/>
    <col min="2" max="2" width="10.00390625" style="20" customWidth="1"/>
    <col min="3" max="3" width="11.375" style="20" customWidth="1"/>
    <col min="4" max="4" width="9.375" style="20" customWidth="1"/>
    <col min="5" max="5" width="10.50390625" style="20" customWidth="1"/>
    <col min="6" max="6" width="9.00390625" style="20" customWidth="1"/>
    <col min="7" max="7" width="9.00390625" style="19" customWidth="1"/>
    <col min="8" max="8" width="10.125" style="19" customWidth="1"/>
    <col min="9" max="16384" width="9.00390625" style="19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27</v>
      </c>
      <c r="B2" s="9"/>
      <c r="C2" s="9"/>
      <c r="D2" s="9"/>
      <c r="E2" s="9"/>
      <c r="F2" s="9"/>
    </row>
    <row r="3" spans="1:8" s="2" customFormat="1" ht="43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7" t="s">
        <v>28</v>
      </c>
      <c r="B4" s="28" t="s">
        <v>29</v>
      </c>
      <c r="C4" s="22">
        <f>B4*0.5</f>
        <v>40.97</v>
      </c>
      <c r="D4" s="22">
        <v>82.26</v>
      </c>
      <c r="E4" s="23">
        <f aca="true" t="shared" si="0" ref="E4:E11">D4*0.5</f>
        <v>41.13</v>
      </c>
      <c r="F4" s="23">
        <f>C4+E4</f>
        <v>82.1</v>
      </c>
      <c r="G4" s="24">
        <v>1</v>
      </c>
      <c r="H4" s="24" t="s">
        <v>12</v>
      </c>
    </row>
    <row r="5" spans="1:8" s="18" customFormat="1" ht="30" customHeight="1">
      <c r="A5" s="27" t="s">
        <v>30</v>
      </c>
      <c r="B5" s="28" t="s">
        <v>31</v>
      </c>
      <c r="C5" s="22">
        <f aca="true" t="shared" si="1" ref="C5:C11">B5*0.5</f>
        <v>40.155</v>
      </c>
      <c r="D5" s="22">
        <v>82.38</v>
      </c>
      <c r="E5" s="23">
        <f t="shared" si="0"/>
        <v>41.19</v>
      </c>
      <c r="F5" s="23">
        <f aca="true" t="shared" si="2" ref="F5:F11">C5+E5</f>
        <v>81.345</v>
      </c>
      <c r="G5" s="24">
        <v>2</v>
      </c>
      <c r="H5" s="24" t="s">
        <v>12</v>
      </c>
    </row>
    <row r="6" spans="1:8" s="18" customFormat="1" ht="30" customHeight="1">
      <c r="A6" s="27" t="s">
        <v>32</v>
      </c>
      <c r="B6" s="28" t="s">
        <v>33</v>
      </c>
      <c r="C6" s="22">
        <f t="shared" si="1"/>
        <v>38.255</v>
      </c>
      <c r="D6" s="22">
        <v>83.6</v>
      </c>
      <c r="E6" s="23">
        <f t="shared" si="0"/>
        <v>41.8</v>
      </c>
      <c r="F6" s="23">
        <f t="shared" si="2"/>
        <v>80.055</v>
      </c>
      <c r="G6" s="24">
        <v>3</v>
      </c>
      <c r="H6" s="24" t="s">
        <v>12</v>
      </c>
    </row>
    <row r="7" spans="1:8" s="18" customFormat="1" ht="30" customHeight="1">
      <c r="A7" s="27" t="s">
        <v>34</v>
      </c>
      <c r="B7" s="28" t="s">
        <v>35</v>
      </c>
      <c r="C7" s="22">
        <f t="shared" si="1"/>
        <v>39.1</v>
      </c>
      <c r="D7" s="22">
        <v>81.82</v>
      </c>
      <c r="E7" s="23">
        <f t="shared" si="0"/>
        <v>40.91</v>
      </c>
      <c r="F7" s="23">
        <f t="shared" si="2"/>
        <v>80.00999999999999</v>
      </c>
      <c r="G7" s="24">
        <v>4</v>
      </c>
      <c r="H7" s="24" t="s">
        <v>12</v>
      </c>
    </row>
    <row r="8" spans="1:8" s="18" customFormat="1" ht="30" customHeight="1">
      <c r="A8" s="27" t="s">
        <v>36</v>
      </c>
      <c r="B8" s="28" t="s">
        <v>37</v>
      </c>
      <c r="C8" s="22">
        <f t="shared" si="1"/>
        <v>38.395</v>
      </c>
      <c r="D8" s="22">
        <v>81.88</v>
      </c>
      <c r="E8" s="23">
        <f t="shared" si="0"/>
        <v>40.94</v>
      </c>
      <c r="F8" s="23">
        <f t="shared" si="2"/>
        <v>79.33500000000001</v>
      </c>
      <c r="G8" s="24">
        <v>5</v>
      </c>
      <c r="H8" s="24"/>
    </row>
    <row r="9" spans="1:8" s="18" customFormat="1" ht="30" customHeight="1">
      <c r="A9" s="27" t="s">
        <v>38</v>
      </c>
      <c r="B9" s="28" t="s">
        <v>39</v>
      </c>
      <c r="C9" s="22">
        <f t="shared" si="1"/>
        <v>39.125</v>
      </c>
      <c r="D9" s="22">
        <v>80.08</v>
      </c>
      <c r="E9" s="23">
        <f t="shared" si="0"/>
        <v>40.04</v>
      </c>
      <c r="F9" s="23">
        <f t="shared" si="2"/>
        <v>79.16499999999999</v>
      </c>
      <c r="G9" s="24">
        <v>6</v>
      </c>
      <c r="H9" s="24"/>
    </row>
    <row r="10" spans="1:8" s="18" customFormat="1" ht="30" customHeight="1">
      <c r="A10" s="27" t="s">
        <v>40</v>
      </c>
      <c r="B10" s="28" t="s">
        <v>41</v>
      </c>
      <c r="C10" s="22">
        <f t="shared" si="1"/>
        <v>38.455</v>
      </c>
      <c r="D10" s="22">
        <v>81.4</v>
      </c>
      <c r="E10" s="23">
        <f t="shared" si="0"/>
        <v>40.7</v>
      </c>
      <c r="F10" s="23">
        <f t="shared" si="2"/>
        <v>79.155</v>
      </c>
      <c r="G10" s="24">
        <v>7</v>
      </c>
      <c r="H10" s="24"/>
    </row>
    <row r="11" spans="1:8" s="18" customFormat="1" ht="30" customHeight="1">
      <c r="A11" s="27" t="s">
        <v>42</v>
      </c>
      <c r="B11" s="28" t="s">
        <v>43</v>
      </c>
      <c r="C11" s="22">
        <f t="shared" si="1"/>
        <v>38.205</v>
      </c>
      <c r="D11" s="22">
        <v>81.16</v>
      </c>
      <c r="E11" s="23">
        <f t="shared" si="0"/>
        <v>40.58</v>
      </c>
      <c r="F11" s="23">
        <f t="shared" si="2"/>
        <v>78.785</v>
      </c>
      <c r="G11" s="24">
        <v>8</v>
      </c>
      <c r="H11" s="24"/>
    </row>
    <row r="12" ht="30" customHeight="1"/>
    <row r="13" ht="30" customHeight="1"/>
    <row r="14" ht="30" customHeight="1"/>
    <row r="15" ht="30" customHeight="1"/>
  </sheetData>
  <sheetProtection/>
  <mergeCells count="1">
    <mergeCell ref="A1:H1"/>
  </mergeCells>
  <printOptions/>
  <pageMargins left="0.7513888888888889" right="0.7513888888888889" top="0.8027777777777778" bottom="0.8027777777777778" header="0.5118055555555555" footer="0.5118055555555555"/>
  <pageSetup fitToHeight="0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workbookViewId="0" topLeftCell="A1">
      <selection activeCell="B2" sqref="B1:C65536"/>
    </sheetView>
  </sheetViews>
  <sheetFormatPr defaultColWidth="9.00390625" defaultRowHeight="30" customHeight="1"/>
  <cols>
    <col min="1" max="1" width="14.375" style="19" customWidth="1"/>
    <col min="2" max="2" width="10.00390625" style="20" customWidth="1"/>
    <col min="3" max="3" width="10.875" style="20" customWidth="1"/>
    <col min="4" max="4" width="9.625" style="20" customWidth="1"/>
    <col min="5" max="5" width="11.00390625" style="20" customWidth="1"/>
    <col min="6" max="6" width="9.00390625" style="20" customWidth="1"/>
    <col min="7" max="7" width="9.00390625" style="19" customWidth="1"/>
    <col min="8" max="8" width="11.00390625" style="19" customWidth="1"/>
    <col min="9" max="16384" width="9.00390625" style="19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44</v>
      </c>
      <c r="B2" s="9"/>
      <c r="C2" s="9"/>
      <c r="D2" s="9"/>
      <c r="E2" s="9"/>
      <c r="F2" s="9"/>
    </row>
    <row r="3" spans="1:8" s="2" customFormat="1" ht="51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7" t="s">
        <v>45</v>
      </c>
      <c r="B4" s="28" t="s">
        <v>46</v>
      </c>
      <c r="C4" s="22">
        <f>B4*0.5</f>
        <v>36.615</v>
      </c>
      <c r="D4" s="22">
        <v>84.8</v>
      </c>
      <c r="E4" s="23">
        <f>D4*0.5</f>
        <v>42.4</v>
      </c>
      <c r="F4" s="23">
        <f>C4+E4</f>
        <v>79.015</v>
      </c>
      <c r="G4" s="24">
        <v>1</v>
      </c>
      <c r="H4" s="24" t="s">
        <v>12</v>
      </c>
    </row>
    <row r="5" spans="1:8" s="18" customFormat="1" ht="30" customHeight="1">
      <c r="A5" s="27" t="s">
        <v>47</v>
      </c>
      <c r="B5" s="28" t="s">
        <v>48</v>
      </c>
      <c r="C5" s="22">
        <f>B5*0.5</f>
        <v>36.585</v>
      </c>
      <c r="D5" s="22">
        <v>82.22</v>
      </c>
      <c r="E5" s="23">
        <f>D5*0.5</f>
        <v>41.11</v>
      </c>
      <c r="F5" s="23">
        <f>C5+E5</f>
        <v>77.695</v>
      </c>
      <c r="G5" s="24">
        <v>2</v>
      </c>
      <c r="H5" s="24" t="s">
        <v>12</v>
      </c>
    </row>
    <row r="6" spans="1:8" s="18" customFormat="1" ht="30" customHeight="1">
      <c r="A6" s="27" t="s">
        <v>49</v>
      </c>
      <c r="B6" s="28" t="s">
        <v>50</v>
      </c>
      <c r="C6" s="22">
        <f>B6*0.5</f>
        <v>36.13</v>
      </c>
      <c r="D6" s="22">
        <v>82.94</v>
      </c>
      <c r="E6" s="23">
        <f>D6*0.5</f>
        <v>41.47</v>
      </c>
      <c r="F6" s="23">
        <f>C6+E6</f>
        <v>77.6</v>
      </c>
      <c r="G6" s="24">
        <v>3</v>
      </c>
      <c r="H6" s="24"/>
    </row>
    <row r="7" spans="1:8" s="18" customFormat="1" ht="30" customHeight="1">
      <c r="A7" s="27" t="s">
        <v>51</v>
      </c>
      <c r="B7" s="28" t="s">
        <v>52</v>
      </c>
      <c r="C7" s="22">
        <f>B7*0.5</f>
        <v>33.49</v>
      </c>
      <c r="D7" s="22">
        <v>81.54</v>
      </c>
      <c r="E7" s="23">
        <f>D7*0.5</f>
        <v>40.77</v>
      </c>
      <c r="F7" s="23">
        <f>C7+E7</f>
        <v>74.26</v>
      </c>
      <c r="G7" s="24">
        <v>4</v>
      </c>
      <c r="H7" s="24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B2" sqref="B1:C65536"/>
    </sheetView>
  </sheetViews>
  <sheetFormatPr defaultColWidth="9.00390625" defaultRowHeight="30" customHeight="1"/>
  <cols>
    <col min="1" max="1" width="14.125" style="19" customWidth="1"/>
    <col min="2" max="2" width="10.625" style="20" customWidth="1"/>
    <col min="3" max="3" width="10.50390625" style="20" customWidth="1"/>
    <col min="4" max="4" width="9.25390625" style="20" customWidth="1"/>
    <col min="5" max="5" width="11.00390625" style="20" customWidth="1"/>
    <col min="6" max="6" width="9.00390625" style="20" customWidth="1"/>
    <col min="7" max="7" width="9.00390625" style="19" customWidth="1"/>
    <col min="8" max="8" width="10.75390625" style="19" customWidth="1"/>
    <col min="9" max="16384" width="9.00390625" style="19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53</v>
      </c>
      <c r="B2" s="9"/>
      <c r="C2" s="9"/>
      <c r="D2" s="9"/>
      <c r="E2" s="9"/>
      <c r="F2" s="9"/>
    </row>
    <row r="3" spans="1:8" s="2" customFormat="1" ht="4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7" t="s">
        <v>54</v>
      </c>
      <c r="B4" s="28" t="s">
        <v>55</v>
      </c>
      <c r="C4" s="22">
        <f aca="true" t="shared" si="0" ref="C4:C9">B4*0.5</f>
        <v>39.655</v>
      </c>
      <c r="D4" s="22">
        <v>82.54</v>
      </c>
      <c r="E4" s="23">
        <f aca="true" t="shared" si="1" ref="E4:E9">D4*0.5</f>
        <v>41.27</v>
      </c>
      <c r="F4" s="23">
        <f aca="true" t="shared" si="2" ref="F4:F9">C4+E4</f>
        <v>80.92500000000001</v>
      </c>
      <c r="G4" s="24">
        <v>1</v>
      </c>
      <c r="H4" s="24" t="s">
        <v>12</v>
      </c>
    </row>
    <row r="5" spans="1:8" s="18" customFormat="1" ht="30" customHeight="1">
      <c r="A5" s="27" t="s">
        <v>56</v>
      </c>
      <c r="B5" s="28" t="s">
        <v>57</v>
      </c>
      <c r="C5" s="22">
        <f t="shared" si="0"/>
        <v>38.815</v>
      </c>
      <c r="D5" s="22">
        <v>82.1</v>
      </c>
      <c r="E5" s="23">
        <f t="shared" si="1"/>
        <v>41.05</v>
      </c>
      <c r="F5" s="23">
        <f t="shared" si="2"/>
        <v>79.865</v>
      </c>
      <c r="G5" s="24">
        <v>2</v>
      </c>
      <c r="H5" s="24" t="s">
        <v>12</v>
      </c>
    </row>
    <row r="6" spans="1:8" s="18" customFormat="1" ht="30" customHeight="1">
      <c r="A6" s="27" t="s">
        <v>58</v>
      </c>
      <c r="B6" s="28" t="s">
        <v>59</v>
      </c>
      <c r="C6" s="22">
        <f t="shared" si="0"/>
        <v>37.64</v>
      </c>
      <c r="D6" s="22">
        <v>82.12</v>
      </c>
      <c r="E6" s="23">
        <f t="shared" si="1"/>
        <v>41.06</v>
      </c>
      <c r="F6" s="23">
        <f t="shared" si="2"/>
        <v>78.7</v>
      </c>
      <c r="G6" s="24">
        <v>3</v>
      </c>
      <c r="H6" s="24" t="s">
        <v>12</v>
      </c>
    </row>
    <row r="7" spans="1:8" s="18" customFormat="1" ht="30" customHeight="1">
      <c r="A7" s="27" t="s">
        <v>60</v>
      </c>
      <c r="B7" s="28" t="s">
        <v>61</v>
      </c>
      <c r="C7" s="22">
        <f t="shared" si="0"/>
        <v>37.835</v>
      </c>
      <c r="D7" s="22">
        <v>81.56</v>
      </c>
      <c r="E7" s="23">
        <f t="shared" si="1"/>
        <v>40.78</v>
      </c>
      <c r="F7" s="23">
        <f t="shared" si="2"/>
        <v>78.61500000000001</v>
      </c>
      <c r="G7" s="24">
        <v>4</v>
      </c>
      <c r="H7" s="24"/>
    </row>
    <row r="8" spans="1:8" s="18" customFormat="1" ht="30" customHeight="1">
      <c r="A8" s="27" t="s">
        <v>62</v>
      </c>
      <c r="B8" s="28" t="s">
        <v>63</v>
      </c>
      <c r="C8" s="22">
        <f t="shared" si="0"/>
        <v>35.57</v>
      </c>
      <c r="D8" s="22">
        <v>85.02</v>
      </c>
      <c r="E8" s="23">
        <f t="shared" si="1"/>
        <v>42.51</v>
      </c>
      <c r="F8" s="23">
        <f t="shared" si="2"/>
        <v>78.08</v>
      </c>
      <c r="G8" s="24">
        <v>5</v>
      </c>
      <c r="H8" s="24"/>
    </row>
    <row r="9" spans="1:8" s="18" customFormat="1" ht="30" customHeight="1">
      <c r="A9" s="27" t="s">
        <v>64</v>
      </c>
      <c r="B9" s="28" t="s">
        <v>65</v>
      </c>
      <c r="C9" s="22">
        <f t="shared" si="0"/>
        <v>37.305</v>
      </c>
      <c r="D9" s="22">
        <v>81.38</v>
      </c>
      <c r="E9" s="23">
        <f t="shared" si="1"/>
        <v>40.69</v>
      </c>
      <c r="F9" s="23">
        <f t="shared" si="2"/>
        <v>77.995</v>
      </c>
      <c r="G9" s="24">
        <v>6</v>
      </c>
      <c r="H9" s="24"/>
    </row>
  </sheetData>
  <sheetProtection/>
  <mergeCells count="1">
    <mergeCell ref="A1:H1"/>
  </mergeCells>
  <printOptions/>
  <pageMargins left="0.75" right="0.75" top="1" bottom="1" header="0.5" footer="0.5"/>
  <pageSetup fitToHeight="0" fitToWidth="1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SheetLayoutView="100" workbookViewId="0" topLeftCell="A1">
      <selection activeCell="E8" sqref="E8"/>
    </sheetView>
  </sheetViews>
  <sheetFormatPr defaultColWidth="9.00390625" defaultRowHeight="30" customHeight="1"/>
  <cols>
    <col min="1" max="1" width="13.75390625" style="19" customWidth="1"/>
    <col min="2" max="2" width="10.50390625" style="20" customWidth="1"/>
    <col min="3" max="3" width="10.25390625" style="20" customWidth="1"/>
    <col min="4" max="4" width="9.25390625" style="20" customWidth="1"/>
    <col min="5" max="5" width="11.125" style="20" customWidth="1"/>
    <col min="6" max="6" width="9.00390625" style="20" customWidth="1"/>
    <col min="7" max="7" width="9.00390625" style="19" customWidth="1"/>
    <col min="8" max="8" width="10.375" style="19" customWidth="1"/>
    <col min="9" max="16384" width="9.00390625" style="19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66</v>
      </c>
      <c r="B2" s="9"/>
      <c r="C2" s="9"/>
      <c r="D2" s="9"/>
      <c r="E2" s="9"/>
      <c r="F2" s="9"/>
    </row>
    <row r="3" spans="1:8" s="2" customFormat="1" ht="43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7" t="s">
        <v>67</v>
      </c>
      <c r="B4" s="28" t="s">
        <v>68</v>
      </c>
      <c r="C4" s="22">
        <f>B4*0.5</f>
        <v>33.58</v>
      </c>
      <c r="D4" s="22">
        <v>82.06</v>
      </c>
      <c r="E4" s="22">
        <f>D4*0.5</f>
        <v>41.03</v>
      </c>
      <c r="F4" s="23">
        <f>C4+E4</f>
        <v>74.61</v>
      </c>
      <c r="G4" s="24">
        <v>1</v>
      </c>
      <c r="H4" s="24" t="s">
        <v>12</v>
      </c>
    </row>
    <row r="5" spans="1:8" s="18" customFormat="1" ht="30" customHeight="1">
      <c r="A5" s="27" t="s">
        <v>69</v>
      </c>
      <c r="B5" s="28" t="s">
        <v>70</v>
      </c>
      <c r="C5" s="22">
        <f>B5*0.5</f>
        <v>33.13</v>
      </c>
      <c r="D5" s="22">
        <v>82.76</v>
      </c>
      <c r="E5" s="22">
        <f>D5*0.5</f>
        <v>41.38</v>
      </c>
      <c r="F5" s="23">
        <f>C5+E5</f>
        <v>74.51</v>
      </c>
      <c r="G5" s="24">
        <v>2</v>
      </c>
      <c r="H5" s="24"/>
    </row>
  </sheetData>
  <sheetProtection/>
  <mergeCells count="1">
    <mergeCell ref="A1:H1"/>
  </mergeCells>
  <printOptions/>
  <pageMargins left="0.75" right="0.75" top="1" bottom="1" header="0.5" footer="0.5"/>
  <pageSetup fitToHeight="0" fitToWidth="1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B2" sqref="B1:C65536"/>
    </sheetView>
  </sheetViews>
  <sheetFormatPr defaultColWidth="9.00390625" defaultRowHeight="30" customHeight="1"/>
  <cols>
    <col min="1" max="1" width="13.375" style="25" customWidth="1"/>
    <col min="2" max="2" width="7.25390625" style="26" customWidth="1"/>
    <col min="3" max="3" width="10.875" style="26" customWidth="1"/>
    <col min="4" max="4" width="9.625" style="26" customWidth="1"/>
    <col min="5" max="5" width="10.875" style="26" customWidth="1"/>
    <col min="6" max="6" width="8.00390625" style="26" customWidth="1"/>
    <col min="7" max="7" width="6.75390625" style="25" customWidth="1"/>
    <col min="8" max="8" width="11.00390625" style="25" customWidth="1"/>
    <col min="9" max="16384" width="9.00390625" style="25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71</v>
      </c>
      <c r="B2" s="9"/>
      <c r="C2" s="9"/>
      <c r="D2" s="9"/>
      <c r="E2" s="9"/>
      <c r="F2" s="9"/>
    </row>
    <row r="3" spans="1:8" s="2" customFormat="1" ht="51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7" t="s">
        <v>72</v>
      </c>
      <c r="B4" s="28" t="s">
        <v>73</v>
      </c>
      <c r="C4" s="22">
        <f>B4*0.5</f>
        <v>37.83</v>
      </c>
      <c r="D4" s="22">
        <v>82.6</v>
      </c>
      <c r="E4" s="23">
        <f>D4*0.5</f>
        <v>41.3</v>
      </c>
      <c r="F4" s="23">
        <f>C4+E4</f>
        <v>79.13</v>
      </c>
      <c r="G4" s="24">
        <v>1</v>
      </c>
      <c r="H4" s="24" t="s">
        <v>12</v>
      </c>
    </row>
    <row r="5" spans="1:8" s="18" customFormat="1" ht="30" customHeight="1">
      <c r="A5" s="27" t="s">
        <v>74</v>
      </c>
      <c r="B5" s="28" t="s">
        <v>75</v>
      </c>
      <c r="C5" s="22">
        <f>B5*0.5</f>
        <v>38.16</v>
      </c>
      <c r="D5" s="22">
        <v>81.52</v>
      </c>
      <c r="E5" s="23">
        <f>D5*0.5</f>
        <v>40.76</v>
      </c>
      <c r="F5" s="23">
        <f>C5+E5</f>
        <v>78.91999999999999</v>
      </c>
      <c r="G5" s="24">
        <v>2</v>
      </c>
      <c r="H5" s="24" t="s">
        <v>12</v>
      </c>
    </row>
    <row r="6" spans="1:8" s="18" customFormat="1" ht="30" customHeight="1">
      <c r="A6" s="27" t="s">
        <v>76</v>
      </c>
      <c r="B6" s="28" t="s">
        <v>77</v>
      </c>
      <c r="C6" s="22">
        <f>B6*0.5</f>
        <v>34.705</v>
      </c>
      <c r="D6" s="22">
        <v>83.44</v>
      </c>
      <c r="E6" s="23">
        <f>D6*0.5</f>
        <v>41.72</v>
      </c>
      <c r="F6" s="23">
        <f>C6+E6</f>
        <v>76.425</v>
      </c>
      <c r="G6" s="24">
        <v>3</v>
      </c>
      <c r="H6" s="24"/>
    </row>
    <row r="7" spans="1:8" s="18" customFormat="1" ht="30" customHeight="1">
      <c r="A7" s="27" t="s">
        <v>78</v>
      </c>
      <c r="B7" s="28" t="s">
        <v>79</v>
      </c>
      <c r="C7" s="22">
        <f>B7*0.5</f>
        <v>34.645</v>
      </c>
      <c r="D7" s="22">
        <v>82.76</v>
      </c>
      <c r="E7" s="23">
        <f>D7*0.5</f>
        <v>41.38</v>
      </c>
      <c r="F7" s="23">
        <f>C7+E7</f>
        <v>76.025</v>
      </c>
      <c r="G7" s="24">
        <v>4</v>
      </c>
      <c r="H7" s="24"/>
    </row>
    <row r="8" spans="2:6" s="19" customFormat="1" ht="30" customHeight="1">
      <c r="B8" s="20"/>
      <c r="C8" s="20"/>
      <c r="D8" s="20"/>
      <c r="E8" s="20"/>
      <c r="F8" s="20"/>
    </row>
  </sheetData>
  <sheetProtection/>
  <mergeCells count="1">
    <mergeCell ref="A1:H1"/>
  </mergeCells>
  <printOptions/>
  <pageMargins left="0.75" right="0.75" top="1" bottom="1" header="0.5" footer="0.5"/>
  <pageSetup fitToHeight="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I2" sqref="I2"/>
    </sheetView>
  </sheetViews>
  <sheetFormatPr defaultColWidth="9.00390625" defaultRowHeight="14.25"/>
  <cols>
    <col min="1" max="1" width="15.125" style="19" customWidth="1"/>
    <col min="2" max="2" width="10.375" style="20" customWidth="1"/>
    <col min="3" max="3" width="10.25390625" style="20" customWidth="1"/>
    <col min="4" max="4" width="9.875" style="20" customWidth="1"/>
    <col min="5" max="5" width="10.25390625" style="20" customWidth="1"/>
    <col min="6" max="6" width="9.00390625" style="20" customWidth="1"/>
    <col min="7" max="7" width="9.00390625" style="19" customWidth="1"/>
    <col min="8" max="8" width="11.125" style="19" customWidth="1"/>
    <col min="9" max="16384" width="9.00390625" style="19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80</v>
      </c>
      <c r="B2" s="9"/>
      <c r="C2" s="9"/>
      <c r="D2" s="9"/>
      <c r="E2" s="9"/>
      <c r="F2" s="9"/>
    </row>
    <row r="3" spans="1:8" s="2" customFormat="1" ht="3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18" customFormat="1" ht="30" customHeight="1">
      <c r="A4" s="27" t="s">
        <v>81</v>
      </c>
      <c r="B4" s="28" t="s">
        <v>82</v>
      </c>
      <c r="C4" s="22">
        <f aca="true" t="shared" si="0" ref="C4:C27">B4*0.5</f>
        <v>41.785</v>
      </c>
      <c r="D4" s="22">
        <v>84.5</v>
      </c>
      <c r="E4" s="23">
        <f aca="true" t="shared" si="1" ref="E4:E27">D4*0.5</f>
        <v>42.25</v>
      </c>
      <c r="F4" s="23">
        <f aca="true" t="shared" si="2" ref="F4:F27">C4+E4</f>
        <v>84.035</v>
      </c>
      <c r="G4" s="24">
        <v>1</v>
      </c>
      <c r="H4" s="24" t="s">
        <v>12</v>
      </c>
    </row>
    <row r="5" spans="1:8" s="18" customFormat="1" ht="30" customHeight="1">
      <c r="A5" s="27" t="s">
        <v>83</v>
      </c>
      <c r="B5" s="28" t="s">
        <v>84</v>
      </c>
      <c r="C5" s="22">
        <f t="shared" si="0"/>
        <v>41.78</v>
      </c>
      <c r="D5" s="22">
        <v>83.9</v>
      </c>
      <c r="E5" s="23">
        <f t="shared" si="1"/>
        <v>41.95</v>
      </c>
      <c r="F5" s="23">
        <f t="shared" si="2"/>
        <v>83.73</v>
      </c>
      <c r="G5" s="24">
        <v>2</v>
      </c>
      <c r="H5" s="24" t="s">
        <v>12</v>
      </c>
    </row>
    <row r="6" spans="1:8" s="18" customFormat="1" ht="30" customHeight="1">
      <c r="A6" s="27" t="s">
        <v>85</v>
      </c>
      <c r="B6" s="28" t="s">
        <v>86</v>
      </c>
      <c r="C6" s="22">
        <f t="shared" si="0"/>
        <v>41.765</v>
      </c>
      <c r="D6" s="22">
        <v>83.78</v>
      </c>
      <c r="E6" s="23">
        <f t="shared" si="1"/>
        <v>41.89</v>
      </c>
      <c r="F6" s="23">
        <f t="shared" si="2"/>
        <v>83.655</v>
      </c>
      <c r="G6" s="24">
        <v>3</v>
      </c>
      <c r="H6" s="24" t="s">
        <v>12</v>
      </c>
    </row>
    <row r="7" spans="1:8" s="18" customFormat="1" ht="30" customHeight="1">
      <c r="A7" s="27" t="s">
        <v>87</v>
      </c>
      <c r="B7" s="28" t="s">
        <v>88</v>
      </c>
      <c r="C7" s="22">
        <f t="shared" si="0"/>
        <v>39.845</v>
      </c>
      <c r="D7" s="22">
        <v>85.86</v>
      </c>
      <c r="E7" s="23">
        <f t="shared" si="1"/>
        <v>42.93</v>
      </c>
      <c r="F7" s="23">
        <f t="shared" si="2"/>
        <v>82.775</v>
      </c>
      <c r="G7" s="24">
        <v>4</v>
      </c>
      <c r="H7" s="24" t="s">
        <v>12</v>
      </c>
    </row>
    <row r="8" spans="1:8" s="18" customFormat="1" ht="30" customHeight="1">
      <c r="A8" s="27" t="s">
        <v>89</v>
      </c>
      <c r="B8" s="28" t="s">
        <v>90</v>
      </c>
      <c r="C8" s="22">
        <f t="shared" si="0"/>
        <v>40.815</v>
      </c>
      <c r="D8" s="22">
        <v>83.04</v>
      </c>
      <c r="E8" s="23">
        <f t="shared" si="1"/>
        <v>41.52</v>
      </c>
      <c r="F8" s="23">
        <f t="shared" si="2"/>
        <v>82.33500000000001</v>
      </c>
      <c r="G8" s="24">
        <v>5</v>
      </c>
      <c r="H8" s="24" t="s">
        <v>12</v>
      </c>
    </row>
    <row r="9" spans="1:8" s="18" customFormat="1" ht="30" customHeight="1">
      <c r="A9" s="27" t="s">
        <v>91</v>
      </c>
      <c r="B9" s="28" t="s">
        <v>92</v>
      </c>
      <c r="C9" s="22">
        <f t="shared" si="0"/>
        <v>40.44</v>
      </c>
      <c r="D9" s="22">
        <v>83.22</v>
      </c>
      <c r="E9" s="23">
        <f t="shared" si="1"/>
        <v>41.61</v>
      </c>
      <c r="F9" s="23">
        <f t="shared" si="2"/>
        <v>82.05</v>
      </c>
      <c r="G9" s="24">
        <v>6</v>
      </c>
      <c r="H9" s="24" t="s">
        <v>12</v>
      </c>
    </row>
    <row r="10" spans="1:8" s="18" customFormat="1" ht="30" customHeight="1">
      <c r="A10" s="27" t="s">
        <v>93</v>
      </c>
      <c r="B10" s="28" t="s">
        <v>94</v>
      </c>
      <c r="C10" s="22">
        <f t="shared" si="0"/>
        <v>39.97</v>
      </c>
      <c r="D10" s="22">
        <v>84</v>
      </c>
      <c r="E10" s="23">
        <f t="shared" si="1"/>
        <v>42</v>
      </c>
      <c r="F10" s="23">
        <f t="shared" si="2"/>
        <v>81.97</v>
      </c>
      <c r="G10" s="24">
        <v>7</v>
      </c>
      <c r="H10" s="24" t="s">
        <v>12</v>
      </c>
    </row>
    <row r="11" spans="1:8" s="18" customFormat="1" ht="30" customHeight="1">
      <c r="A11" s="27" t="s">
        <v>95</v>
      </c>
      <c r="B11" s="28" t="s">
        <v>96</v>
      </c>
      <c r="C11" s="22">
        <f t="shared" si="0"/>
        <v>39.925</v>
      </c>
      <c r="D11" s="22">
        <v>84.06</v>
      </c>
      <c r="E11" s="23">
        <f t="shared" si="1"/>
        <v>42.03</v>
      </c>
      <c r="F11" s="23">
        <f t="shared" si="2"/>
        <v>81.955</v>
      </c>
      <c r="G11" s="24">
        <v>8</v>
      </c>
      <c r="H11" s="24" t="s">
        <v>12</v>
      </c>
    </row>
    <row r="12" spans="1:8" s="18" customFormat="1" ht="30" customHeight="1">
      <c r="A12" s="27" t="s">
        <v>97</v>
      </c>
      <c r="B12" s="28" t="s">
        <v>98</v>
      </c>
      <c r="C12" s="22">
        <f t="shared" si="0"/>
        <v>40.84</v>
      </c>
      <c r="D12" s="22">
        <v>81.2</v>
      </c>
      <c r="E12" s="23">
        <f t="shared" si="1"/>
        <v>40.6</v>
      </c>
      <c r="F12" s="23">
        <f t="shared" si="2"/>
        <v>81.44</v>
      </c>
      <c r="G12" s="24">
        <v>9</v>
      </c>
      <c r="H12" s="24" t="s">
        <v>12</v>
      </c>
    </row>
    <row r="13" spans="1:8" s="18" customFormat="1" ht="30" customHeight="1">
      <c r="A13" s="27" t="s">
        <v>99</v>
      </c>
      <c r="B13" s="28" t="s">
        <v>100</v>
      </c>
      <c r="C13" s="22">
        <f t="shared" si="0"/>
        <v>39.69</v>
      </c>
      <c r="D13" s="22">
        <v>83.12</v>
      </c>
      <c r="E13" s="23">
        <f t="shared" si="1"/>
        <v>41.56</v>
      </c>
      <c r="F13" s="23">
        <f t="shared" si="2"/>
        <v>81.25</v>
      </c>
      <c r="G13" s="24">
        <v>10</v>
      </c>
      <c r="H13" s="24" t="s">
        <v>12</v>
      </c>
    </row>
    <row r="14" spans="1:8" s="18" customFormat="1" ht="30" customHeight="1">
      <c r="A14" s="27" t="s">
        <v>101</v>
      </c>
      <c r="B14" s="28" t="s">
        <v>102</v>
      </c>
      <c r="C14" s="22">
        <f t="shared" si="0"/>
        <v>39.3</v>
      </c>
      <c r="D14" s="22">
        <v>83.9</v>
      </c>
      <c r="E14" s="23">
        <f t="shared" si="1"/>
        <v>41.95</v>
      </c>
      <c r="F14" s="23">
        <f t="shared" si="2"/>
        <v>81.25</v>
      </c>
      <c r="G14" s="24">
        <v>10</v>
      </c>
      <c r="H14" s="24" t="s">
        <v>12</v>
      </c>
    </row>
    <row r="15" spans="1:8" s="18" customFormat="1" ht="30" customHeight="1">
      <c r="A15" s="27" t="s">
        <v>103</v>
      </c>
      <c r="B15" s="28" t="s">
        <v>104</v>
      </c>
      <c r="C15" s="22">
        <f t="shared" si="0"/>
        <v>40.61</v>
      </c>
      <c r="D15" s="22">
        <v>81.24</v>
      </c>
      <c r="E15" s="23">
        <f t="shared" si="1"/>
        <v>40.62</v>
      </c>
      <c r="F15" s="23">
        <f t="shared" si="2"/>
        <v>81.22999999999999</v>
      </c>
      <c r="G15" s="24">
        <v>12</v>
      </c>
      <c r="H15" s="24" t="s">
        <v>12</v>
      </c>
    </row>
    <row r="16" spans="1:8" s="18" customFormat="1" ht="30" customHeight="1">
      <c r="A16" s="27" t="s">
        <v>105</v>
      </c>
      <c r="B16" s="28" t="s">
        <v>106</v>
      </c>
      <c r="C16" s="22">
        <f t="shared" si="0"/>
        <v>39.315</v>
      </c>
      <c r="D16" s="22">
        <v>83.58</v>
      </c>
      <c r="E16" s="23">
        <f t="shared" si="1"/>
        <v>41.79</v>
      </c>
      <c r="F16" s="23">
        <f t="shared" si="2"/>
        <v>81.10499999999999</v>
      </c>
      <c r="G16" s="24">
        <v>13</v>
      </c>
      <c r="H16" s="24"/>
    </row>
    <row r="17" spans="1:8" s="18" customFormat="1" ht="30" customHeight="1">
      <c r="A17" s="27" t="s">
        <v>107</v>
      </c>
      <c r="B17" s="28" t="s">
        <v>55</v>
      </c>
      <c r="C17" s="22">
        <f t="shared" si="0"/>
        <v>39.655</v>
      </c>
      <c r="D17" s="22">
        <v>82.72</v>
      </c>
      <c r="E17" s="23">
        <f t="shared" si="1"/>
        <v>41.36</v>
      </c>
      <c r="F17" s="23">
        <f t="shared" si="2"/>
        <v>81.015</v>
      </c>
      <c r="G17" s="24">
        <v>14</v>
      </c>
      <c r="H17" s="24"/>
    </row>
    <row r="18" spans="1:8" s="18" customFormat="1" ht="30" customHeight="1">
      <c r="A18" s="27" t="s">
        <v>108</v>
      </c>
      <c r="B18" s="28" t="s">
        <v>109</v>
      </c>
      <c r="C18" s="22">
        <f t="shared" si="0"/>
        <v>38.52</v>
      </c>
      <c r="D18" s="22">
        <v>84.6</v>
      </c>
      <c r="E18" s="23">
        <f t="shared" si="1"/>
        <v>42.3</v>
      </c>
      <c r="F18" s="23">
        <f t="shared" si="2"/>
        <v>80.82</v>
      </c>
      <c r="G18" s="24">
        <v>15</v>
      </c>
      <c r="H18" s="24"/>
    </row>
    <row r="19" spans="1:8" s="18" customFormat="1" ht="30" customHeight="1">
      <c r="A19" s="27" t="s">
        <v>110</v>
      </c>
      <c r="B19" s="28" t="s">
        <v>111</v>
      </c>
      <c r="C19" s="22">
        <f t="shared" si="0"/>
        <v>39.175</v>
      </c>
      <c r="D19" s="22">
        <v>82.88</v>
      </c>
      <c r="E19" s="23">
        <f t="shared" si="1"/>
        <v>41.44</v>
      </c>
      <c r="F19" s="23">
        <f t="shared" si="2"/>
        <v>80.615</v>
      </c>
      <c r="G19" s="24">
        <v>16</v>
      </c>
      <c r="H19" s="24"/>
    </row>
    <row r="20" spans="1:8" s="18" customFormat="1" ht="30" customHeight="1">
      <c r="A20" s="27" t="s">
        <v>112</v>
      </c>
      <c r="B20" s="28" t="s">
        <v>113</v>
      </c>
      <c r="C20" s="22">
        <f t="shared" si="0"/>
        <v>40.56</v>
      </c>
      <c r="D20" s="22">
        <v>79.76</v>
      </c>
      <c r="E20" s="23">
        <f t="shared" si="1"/>
        <v>39.88</v>
      </c>
      <c r="F20" s="23">
        <f t="shared" si="2"/>
        <v>80.44</v>
      </c>
      <c r="G20" s="24">
        <v>17</v>
      </c>
      <c r="H20" s="24"/>
    </row>
    <row r="21" spans="1:8" s="18" customFormat="1" ht="30" customHeight="1">
      <c r="A21" s="27" t="s">
        <v>114</v>
      </c>
      <c r="B21" s="28" t="s">
        <v>115</v>
      </c>
      <c r="C21" s="22">
        <f t="shared" si="0"/>
        <v>39.78</v>
      </c>
      <c r="D21" s="22">
        <v>81.16</v>
      </c>
      <c r="E21" s="23">
        <f t="shared" si="1"/>
        <v>40.58</v>
      </c>
      <c r="F21" s="23">
        <f t="shared" si="2"/>
        <v>80.36</v>
      </c>
      <c r="G21" s="24">
        <v>18</v>
      </c>
      <c r="H21" s="24"/>
    </row>
    <row r="22" spans="1:8" s="18" customFormat="1" ht="30" customHeight="1">
      <c r="A22" s="27" t="s">
        <v>116</v>
      </c>
      <c r="B22" s="28" t="s">
        <v>117</v>
      </c>
      <c r="C22" s="22">
        <f t="shared" si="0"/>
        <v>38.425</v>
      </c>
      <c r="D22" s="22">
        <v>83.8</v>
      </c>
      <c r="E22" s="23">
        <f t="shared" si="1"/>
        <v>41.9</v>
      </c>
      <c r="F22" s="23">
        <f t="shared" si="2"/>
        <v>80.32499999999999</v>
      </c>
      <c r="G22" s="24">
        <v>19</v>
      </c>
      <c r="H22" s="24"/>
    </row>
    <row r="23" spans="1:8" s="18" customFormat="1" ht="30" customHeight="1">
      <c r="A23" s="27" t="s">
        <v>118</v>
      </c>
      <c r="B23" s="28" t="s">
        <v>119</v>
      </c>
      <c r="C23" s="22">
        <f t="shared" si="0"/>
        <v>39.035</v>
      </c>
      <c r="D23" s="22">
        <v>82.08</v>
      </c>
      <c r="E23" s="23">
        <f t="shared" si="1"/>
        <v>41.04</v>
      </c>
      <c r="F23" s="23">
        <f t="shared" si="2"/>
        <v>80.07499999999999</v>
      </c>
      <c r="G23" s="24">
        <v>20</v>
      </c>
      <c r="H23" s="24"/>
    </row>
    <row r="24" spans="1:8" s="18" customFormat="1" ht="30" customHeight="1">
      <c r="A24" s="27" t="s">
        <v>120</v>
      </c>
      <c r="B24" s="28" t="s">
        <v>121</v>
      </c>
      <c r="C24" s="22">
        <f t="shared" si="0"/>
        <v>38.375</v>
      </c>
      <c r="D24" s="22">
        <v>83.36</v>
      </c>
      <c r="E24" s="23">
        <f t="shared" si="1"/>
        <v>41.68</v>
      </c>
      <c r="F24" s="23">
        <f t="shared" si="2"/>
        <v>80.055</v>
      </c>
      <c r="G24" s="24">
        <v>21</v>
      </c>
      <c r="H24" s="24"/>
    </row>
    <row r="25" spans="1:8" s="18" customFormat="1" ht="30" customHeight="1">
      <c r="A25" s="27" t="s">
        <v>122</v>
      </c>
      <c r="B25" s="28" t="s">
        <v>123</v>
      </c>
      <c r="C25" s="22">
        <f t="shared" si="0"/>
        <v>39.205</v>
      </c>
      <c r="D25" s="22">
        <v>80.54</v>
      </c>
      <c r="E25" s="23">
        <f t="shared" si="1"/>
        <v>40.27</v>
      </c>
      <c r="F25" s="23">
        <f t="shared" si="2"/>
        <v>79.475</v>
      </c>
      <c r="G25" s="24">
        <v>22</v>
      </c>
      <c r="H25" s="24"/>
    </row>
    <row r="26" spans="1:8" s="18" customFormat="1" ht="30" customHeight="1">
      <c r="A26" s="27" t="s">
        <v>124</v>
      </c>
      <c r="B26" s="28" t="s">
        <v>125</v>
      </c>
      <c r="C26" s="22">
        <f t="shared" si="0"/>
        <v>38.685</v>
      </c>
      <c r="D26" s="22">
        <v>81.14</v>
      </c>
      <c r="E26" s="23">
        <f t="shared" si="1"/>
        <v>40.57</v>
      </c>
      <c r="F26" s="23">
        <f t="shared" si="2"/>
        <v>79.255</v>
      </c>
      <c r="G26" s="24">
        <v>23</v>
      </c>
      <c r="H26" s="24"/>
    </row>
    <row r="27" spans="1:8" s="18" customFormat="1" ht="30" customHeight="1">
      <c r="A27" s="27" t="s">
        <v>126</v>
      </c>
      <c r="B27" s="28" t="s">
        <v>127</v>
      </c>
      <c r="C27" s="22">
        <f t="shared" si="0"/>
        <v>38.51</v>
      </c>
      <c r="D27" s="22">
        <v>81.32</v>
      </c>
      <c r="E27" s="23">
        <f t="shared" si="1"/>
        <v>40.66</v>
      </c>
      <c r="F27" s="23">
        <f t="shared" si="2"/>
        <v>79.16999999999999</v>
      </c>
      <c r="G27" s="24">
        <v>24</v>
      </c>
      <c r="H27" s="24"/>
    </row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1">
    <mergeCell ref="A1:H1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14.625" style="3" customWidth="1"/>
    <col min="2" max="2" width="9.875" style="4" customWidth="1"/>
    <col min="3" max="3" width="12.25390625" style="4" customWidth="1"/>
    <col min="4" max="4" width="10.125" style="4" customWidth="1"/>
    <col min="5" max="5" width="12.50390625" style="4" customWidth="1"/>
    <col min="6" max="6" width="7.75390625" style="4" customWidth="1"/>
    <col min="7" max="7" width="6.00390625" style="3" customWidth="1"/>
    <col min="8" max="8" width="10.75390625" style="3" customWidth="1"/>
    <col min="9" max="252" width="9.00390625" style="3" customWidth="1"/>
    <col min="253" max="16384" width="9.00390625" style="5" customWidth="1"/>
  </cols>
  <sheetData>
    <row r="1" spans="1:6" s="1" customFormat="1" ht="42" customHeight="1">
      <c r="A1" s="6" t="s">
        <v>0</v>
      </c>
      <c r="B1" s="7"/>
      <c r="C1" s="7"/>
      <c r="D1" s="7"/>
      <c r="E1" s="7"/>
      <c r="F1" s="7"/>
    </row>
    <row r="2" spans="1:6" s="2" customFormat="1" ht="22.5" customHeight="1">
      <c r="A2" s="8" t="s">
        <v>128</v>
      </c>
      <c r="B2" s="9"/>
      <c r="C2" s="9"/>
      <c r="D2" s="9"/>
      <c r="E2" s="9"/>
      <c r="F2" s="9"/>
    </row>
    <row r="3" spans="1:8" s="2" customFormat="1" ht="37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3" customFormat="1" ht="30" customHeight="1">
      <c r="A4" s="14" t="s">
        <v>129</v>
      </c>
      <c r="B4" s="15" t="s">
        <v>130</v>
      </c>
      <c r="C4" s="15">
        <f aca="true" t="shared" si="0" ref="C4:C27">B4*0.5</f>
        <v>43.125</v>
      </c>
      <c r="D4" s="15">
        <v>83.52</v>
      </c>
      <c r="E4" s="16">
        <f aca="true" t="shared" si="1" ref="E4:E27">D4*0.5</f>
        <v>41.76</v>
      </c>
      <c r="F4" s="16">
        <f aca="true" t="shared" si="2" ref="F4:F27">C4+E4</f>
        <v>84.88499999999999</v>
      </c>
      <c r="G4" s="17">
        <v>1</v>
      </c>
      <c r="H4" s="17" t="s">
        <v>12</v>
      </c>
    </row>
    <row r="5" spans="1:8" s="3" customFormat="1" ht="30" customHeight="1">
      <c r="A5" s="14" t="s">
        <v>131</v>
      </c>
      <c r="B5" s="15" t="s">
        <v>132</v>
      </c>
      <c r="C5" s="15">
        <f t="shared" si="0"/>
        <v>42.83</v>
      </c>
      <c r="D5" s="15">
        <v>83.1</v>
      </c>
      <c r="E5" s="16">
        <f t="shared" si="1"/>
        <v>41.55</v>
      </c>
      <c r="F5" s="16">
        <f t="shared" si="2"/>
        <v>84.38</v>
      </c>
      <c r="G5" s="17">
        <v>2</v>
      </c>
      <c r="H5" s="17" t="s">
        <v>12</v>
      </c>
    </row>
    <row r="6" spans="1:8" s="3" customFormat="1" ht="30" customHeight="1">
      <c r="A6" s="14" t="s">
        <v>133</v>
      </c>
      <c r="B6" s="15" t="s">
        <v>134</v>
      </c>
      <c r="C6" s="15">
        <f t="shared" si="0"/>
        <v>40.64</v>
      </c>
      <c r="D6" s="15">
        <v>84.08</v>
      </c>
      <c r="E6" s="16">
        <f t="shared" si="1"/>
        <v>42.04</v>
      </c>
      <c r="F6" s="16">
        <f t="shared" si="2"/>
        <v>82.68</v>
      </c>
      <c r="G6" s="17">
        <v>3</v>
      </c>
      <c r="H6" s="17" t="s">
        <v>12</v>
      </c>
    </row>
    <row r="7" spans="1:8" s="3" customFormat="1" ht="30" customHeight="1">
      <c r="A7" s="14" t="s">
        <v>135</v>
      </c>
      <c r="B7" s="15" t="s">
        <v>96</v>
      </c>
      <c r="C7" s="15">
        <f t="shared" si="0"/>
        <v>39.925</v>
      </c>
      <c r="D7" s="15">
        <v>84.62</v>
      </c>
      <c r="E7" s="16">
        <f t="shared" si="1"/>
        <v>42.31</v>
      </c>
      <c r="F7" s="16">
        <f t="shared" si="2"/>
        <v>82.235</v>
      </c>
      <c r="G7" s="17">
        <v>4</v>
      </c>
      <c r="H7" s="17" t="s">
        <v>12</v>
      </c>
    </row>
    <row r="8" spans="1:8" s="3" customFormat="1" ht="30" customHeight="1">
      <c r="A8" s="14" t="s">
        <v>136</v>
      </c>
      <c r="B8" s="15" t="s">
        <v>137</v>
      </c>
      <c r="C8" s="15">
        <f t="shared" si="0"/>
        <v>40.505</v>
      </c>
      <c r="D8" s="15">
        <v>83.4</v>
      </c>
      <c r="E8" s="16">
        <f t="shared" si="1"/>
        <v>41.7</v>
      </c>
      <c r="F8" s="16">
        <f t="shared" si="2"/>
        <v>82.20500000000001</v>
      </c>
      <c r="G8" s="17">
        <v>5</v>
      </c>
      <c r="H8" s="17" t="s">
        <v>12</v>
      </c>
    </row>
    <row r="9" spans="1:8" s="3" customFormat="1" ht="30" customHeight="1">
      <c r="A9" s="14" t="s">
        <v>138</v>
      </c>
      <c r="B9" s="15" t="s">
        <v>139</v>
      </c>
      <c r="C9" s="15">
        <f t="shared" si="0"/>
        <v>41.08</v>
      </c>
      <c r="D9" s="15">
        <v>81.9</v>
      </c>
      <c r="E9" s="16">
        <f t="shared" si="1"/>
        <v>40.95</v>
      </c>
      <c r="F9" s="16">
        <f t="shared" si="2"/>
        <v>82.03</v>
      </c>
      <c r="G9" s="17">
        <v>6</v>
      </c>
      <c r="H9" s="17" t="s">
        <v>12</v>
      </c>
    </row>
    <row r="10" spans="1:8" s="3" customFormat="1" ht="30" customHeight="1">
      <c r="A10" s="14" t="s">
        <v>140</v>
      </c>
      <c r="B10" s="15" t="s">
        <v>141</v>
      </c>
      <c r="C10" s="15">
        <f t="shared" si="0"/>
        <v>40.58</v>
      </c>
      <c r="D10" s="15">
        <v>82.86</v>
      </c>
      <c r="E10" s="16">
        <f t="shared" si="1"/>
        <v>41.43</v>
      </c>
      <c r="F10" s="16">
        <f t="shared" si="2"/>
        <v>82.00999999999999</v>
      </c>
      <c r="G10" s="17">
        <v>7</v>
      </c>
      <c r="H10" s="17" t="s">
        <v>12</v>
      </c>
    </row>
    <row r="11" spans="1:8" s="3" customFormat="1" ht="30" customHeight="1">
      <c r="A11" s="14" t="s">
        <v>142</v>
      </c>
      <c r="B11" s="15" t="s">
        <v>143</v>
      </c>
      <c r="C11" s="15">
        <f t="shared" si="0"/>
        <v>40.475</v>
      </c>
      <c r="D11" s="15">
        <v>82.44</v>
      </c>
      <c r="E11" s="16">
        <f t="shared" si="1"/>
        <v>41.22</v>
      </c>
      <c r="F11" s="16">
        <f t="shared" si="2"/>
        <v>81.695</v>
      </c>
      <c r="G11" s="17">
        <v>8</v>
      </c>
      <c r="H11" s="17" t="s">
        <v>12</v>
      </c>
    </row>
    <row r="12" spans="1:8" s="3" customFormat="1" ht="30" customHeight="1">
      <c r="A12" s="14" t="s">
        <v>144</v>
      </c>
      <c r="B12" s="15" t="s">
        <v>145</v>
      </c>
      <c r="C12" s="15">
        <f t="shared" si="0"/>
        <v>39.52</v>
      </c>
      <c r="D12" s="15">
        <v>84.24</v>
      </c>
      <c r="E12" s="16">
        <f t="shared" si="1"/>
        <v>42.12</v>
      </c>
      <c r="F12" s="16">
        <f t="shared" si="2"/>
        <v>81.64</v>
      </c>
      <c r="G12" s="17">
        <v>9</v>
      </c>
      <c r="H12" s="17" t="s">
        <v>12</v>
      </c>
    </row>
    <row r="13" spans="1:8" s="3" customFormat="1" ht="30" customHeight="1">
      <c r="A13" s="14" t="s">
        <v>146</v>
      </c>
      <c r="B13" s="15" t="s">
        <v>147</v>
      </c>
      <c r="C13" s="15">
        <f t="shared" si="0"/>
        <v>40.24</v>
      </c>
      <c r="D13" s="15">
        <v>82.48</v>
      </c>
      <c r="E13" s="16">
        <f t="shared" si="1"/>
        <v>41.24</v>
      </c>
      <c r="F13" s="16">
        <f t="shared" si="2"/>
        <v>81.48</v>
      </c>
      <c r="G13" s="17">
        <v>10</v>
      </c>
      <c r="H13" s="17" t="s">
        <v>12</v>
      </c>
    </row>
    <row r="14" spans="1:8" s="3" customFormat="1" ht="30" customHeight="1">
      <c r="A14" s="14" t="s">
        <v>148</v>
      </c>
      <c r="B14" s="15" t="s">
        <v>149</v>
      </c>
      <c r="C14" s="15">
        <f t="shared" si="0"/>
        <v>39.685</v>
      </c>
      <c r="D14" s="15">
        <v>83.44</v>
      </c>
      <c r="E14" s="16">
        <f t="shared" si="1"/>
        <v>41.72</v>
      </c>
      <c r="F14" s="16">
        <f t="shared" si="2"/>
        <v>81.405</v>
      </c>
      <c r="G14" s="17">
        <v>11</v>
      </c>
      <c r="H14" s="17" t="s">
        <v>12</v>
      </c>
    </row>
    <row r="15" spans="1:8" s="3" customFormat="1" ht="30" customHeight="1">
      <c r="A15" s="14" t="s">
        <v>150</v>
      </c>
      <c r="B15" s="15" t="s">
        <v>151</v>
      </c>
      <c r="C15" s="15">
        <f t="shared" si="0"/>
        <v>39.22</v>
      </c>
      <c r="D15" s="15">
        <v>83.6</v>
      </c>
      <c r="E15" s="16">
        <f t="shared" si="1"/>
        <v>41.8</v>
      </c>
      <c r="F15" s="16">
        <f t="shared" si="2"/>
        <v>81.02</v>
      </c>
      <c r="G15" s="17">
        <v>12</v>
      </c>
      <c r="H15" s="17" t="s">
        <v>12</v>
      </c>
    </row>
    <row r="16" spans="1:8" s="3" customFormat="1" ht="30" customHeight="1">
      <c r="A16" s="14" t="s">
        <v>152</v>
      </c>
      <c r="B16" s="15" t="s">
        <v>153</v>
      </c>
      <c r="C16" s="15">
        <f t="shared" si="0"/>
        <v>39.225</v>
      </c>
      <c r="D16" s="15">
        <v>83.56</v>
      </c>
      <c r="E16" s="16">
        <f t="shared" si="1"/>
        <v>41.78</v>
      </c>
      <c r="F16" s="16">
        <f t="shared" si="2"/>
        <v>81.005</v>
      </c>
      <c r="G16" s="17">
        <v>13</v>
      </c>
      <c r="H16" s="17"/>
    </row>
    <row r="17" spans="1:8" s="3" customFormat="1" ht="30" customHeight="1">
      <c r="A17" s="14" t="s">
        <v>154</v>
      </c>
      <c r="B17" s="15" t="s">
        <v>155</v>
      </c>
      <c r="C17" s="15">
        <f t="shared" si="0"/>
        <v>39.055</v>
      </c>
      <c r="D17" s="15">
        <v>83.88</v>
      </c>
      <c r="E17" s="16">
        <f t="shared" si="1"/>
        <v>41.94</v>
      </c>
      <c r="F17" s="16">
        <f t="shared" si="2"/>
        <v>80.995</v>
      </c>
      <c r="G17" s="17">
        <v>14</v>
      </c>
      <c r="H17" s="17"/>
    </row>
    <row r="18" spans="1:8" s="3" customFormat="1" ht="30" customHeight="1">
      <c r="A18" s="14" t="s">
        <v>156</v>
      </c>
      <c r="B18" s="15" t="s">
        <v>157</v>
      </c>
      <c r="C18" s="15">
        <f t="shared" si="0"/>
        <v>39.27</v>
      </c>
      <c r="D18" s="15">
        <v>83.44</v>
      </c>
      <c r="E18" s="16">
        <f t="shared" si="1"/>
        <v>41.72</v>
      </c>
      <c r="F18" s="16">
        <f t="shared" si="2"/>
        <v>80.99000000000001</v>
      </c>
      <c r="G18" s="17">
        <v>15</v>
      </c>
      <c r="H18" s="17"/>
    </row>
    <row r="19" spans="1:8" s="3" customFormat="1" ht="30" customHeight="1">
      <c r="A19" s="14" t="s">
        <v>158</v>
      </c>
      <c r="B19" s="15" t="s">
        <v>159</v>
      </c>
      <c r="C19" s="15">
        <f t="shared" si="0"/>
        <v>40.065</v>
      </c>
      <c r="D19" s="15">
        <v>81.7</v>
      </c>
      <c r="E19" s="16">
        <f t="shared" si="1"/>
        <v>40.85</v>
      </c>
      <c r="F19" s="16">
        <f t="shared" si="2"/>
        <v>80.91499999999999</v>
      </c>
      <c r="G19" s="17">
        <v>16</v>
      </c>
      <c r="H19" s="17"/>
    </row>
    <row r="20" spans="1:8" s="3" customFormat="1" ht="30" customHeight="1">
      <c r="A20" s="14" t="s">
        <v>160</v>
      </c>
      <c r="B20" s="15" t="s">
        <v>137</v>
      </c>
      <c r="C20" s="15">
        <f t="shared" si="0"/>
        <v>40.505</v>
      </c>
      <c r="D20" s="15">
        <v>80.62</v>
      </c>
      <c r="E20" s="16">
        <f t="shared" si="1"/>
        <v>40.31</v>
      </c>
      <c r="F20" s="16">
        <f t="shared" si="2"/>
        <v>80.815</v>
      </c>
      <c r="G20" s="17">
        <v>17</v>
      </c>
      <c r="H20" s="17"/>
    </row>
    <row r="21" spans="1:8" s="3" customFormat="1" ht="30" customHeight="1">
      <c r="A21" s="14" t="s">
        <v>161</v>
      </c>
      <c r="B21" s="15" t="s">
        <v>102</v>
      </c>
      <c r="C21" s="15">
        <f t="shared" si="0"/>
        <v>39.3</v>
      </c>
      <c r="D21" s="15">
        <v>82.96</v>
      </c>
      <c r="E21" s="16">
        <f t="shared" si="1"/>
        <v>41.48</v>
      </c>
      <c r="F21" s="16">
        <f t="shared" si="2"/>
        <v>80.78</v>
      </c>
      <c r="G21" s="17">
        <v>18</v>
      </c>
      <c r="H21" s="17"/>
    </row>
    <row r="22" spans="1:8" s="3" customFormat="1" ht="30" customHeight="1">
      <c r="A22" s="14" t="s">
        <v>162</v>
      </c>
      <c r="B22" s="15" t="s">
        <v>163</v>
      </c>
      <c r="C22" s="15">
        <f t="shared" si="0"/>
        <v>39.555</v>
      </c>
      <c r="D22" s="15">
        <v>82.36</v>
      </c>
      <c r="E22" s="16">
        <f t="shared" si="1"/>
        <v>41.18</v>
      </c>
      <c r="F22" s="16">
        <f t="shared" si="2"/>
        <v>80.735</v>
      </c>
      <c r="G22" s="17">
        <v>19</v>
      </c>
      <c r="H22" s="17"/>
    </row>
    <row r="23" spans="1:8" s="3" customFormat="1" ht="30" customHeight="1">
      <c r="A23" s="14" t="s">
        <v>164</v>
      </c>
      <c r="B23" s="15" t="s">
        <v>165</v>
      </c>
      <c r="C23" s="15">
        <f t="shared" si="0"/>
        <v>39.075</v>
      </c>
      <c r="D23" s="15">
        <v>83.24</v>
      </c>
      <c r="E23" s="16">
        <f t="shared" si="1"/>
        <v>41.62</v>
      </c>
      <c r="F23" s="16">
        <f t="shared" si="2"/>
        <v>80.695</v>
      </c>
      <c r="G23" s="17">
        <v>20</v>
      </c>
      <c r="H23" s="17"/>
    </row>
    <row r="24" spans="1:8" s="3" customFormat="1" ht="30" customHeight="1">
      <c r="A24" s="14" t="s">
        <v>166</v>
      </c>
      <c r="B24" s="15" t="s">
        <v>16</v>
      </c>
      <c r="C24" s="15">
        <f t="shared" si="0"/>
        <v>39.345</v>
      </c>
      <c r="D24" s="15">
        <v>82.5</v>
      </c>
      <c r="E24" s="16">
        <f t="shared" si="1"/>
        <v>41.25</v>
      </c>
      <c r="F24" s="16">
        <f t="shared" si="2"/>
        <v>80.595</v>
      </c>
      <c r="G24" s="17">
        <v>21</v>
      </c>
      <c r="H24" s="17"/>
    </row>
    <row r="25" spans="1:8" s="3" customFormat="1" ht="30" customHeight="1">
      <c r="A25" s="14" t="s">
        <v>167</v>
      </c>
      <c r="B25" s="15" t="s">
        <v>168</v>
      </c>
      <c r="C25" s="15">
        <f t="shared" si="0"/>
        <v>40.27</v>
      </c>
      <c r="D25" s="15">
        <v>80.1</v>
      </c>
      <c r="E25" s="16">
        <f t="shared" si="1"/>
        <v>40.05</v>
      </c>
      <c r="F25" s="16">
        <f t="shared" si="2"/>
        <v>80.32</v>
      </c>
      <c r="G25" s="17">
        <v>22</v>
      </c>
      <c r="H25" s="17"/>
    </row>
    <row r="26" spans="1:8" s="3" customFormat="1" ht="30" customHeight="1">
      <c r="A26" s="14" t="s">
        <v>169</v>
      </c>
      <c r="B26" s="15" t="s">
        <v>170</v>
      </c>
      <c r="C26" s="15">
        <f t="shared" si="0"/>
        <v>39.285</v>
      </c>
      <c r="D26" s="15">
        <v>81.88</v>
      </c>
      <c r="E26" s="16">
        <f t="shared" si="1"/>
        <v>40.94</v>
      </c>
      <c r="F26" s="16">
        <f t="shared" si="2"/>
        <v>80.225</v>
      </c>
      <c r="G26" s="17">
        <v>23</v>
      </c>
      <c r="H26" s="17"/>
    </row>
    <row r="27" spans="1:8" s="3" customFormat="1" ht="30" customHeight="1">
      <c r="A27" s="14" t="s">
        <v>171</v>
      </c>
      <c r="B27" s="15" t="s">
        <v>123</v>
      </c>
      <c r="C27" s="15">
        <f t="shared" si="0"/>
        <v>39.205</v>
      </c>
      <c r="D27" s="15">
        <v>81.9</v>
      </c>
      <c r="E27" s="16">
        <f t="shared" si="1"/>
        <v>40.95</v>
      </c>
      <c r="F27" s="16">
        <f t="shared" si="2"/>
        <v>80.155</v>
      </c>
      <c r="G27" s="17">
        <v>24</v>
      </c>
      <c r="H27" s="17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1">
    <mergeCell ref="A1:H1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XSD</dc:creator>
  <cp:keywords/>
  <dc:description/>
  <cp:lastModifiedBy>XSD</cp:lastModifiedBy>
  <dcterms:created xsi:type="dcterms:W3CDTF">2019-07-11T10:22:41Z</dcterms:created>
  <dcterms:modified xsi:type="dcterms:W3CDTF">2019-07-19T02:56:26Z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